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<sst xmlns="http://schemas.openxmlformats.org/spreadsheetml/2006/main" count="22" uniqueCount="21">
  <si>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DAFTAR KEPEMILIKAN KARTU IDENTITAS ANAK (KIA)</t>
  </si>
  <si>
    <t>TAHUN 2026</t>
  </si>
  <si>
    <t>NO</t>
  </si>
  <si>
    <t>KECAMATAN</t>
  </si>
  <si>
    <t>JUMLAH (JIWA)</t>
  </si>
  <si>
    <t>WAJIB KIA</t>
  </si>
  <si>
    <t>KEPEMILIKAN KIA</t>
  </si>
  <si>
    <t>%</t>
  </si>
  <si>
    <t>BELUM MEMILIKI KIA</t>
  </si>
  <si>
    <t>Padang Selatan</t>
  </si>
  <si>
    <t>Padang Timur</t>
  </si>
  <si>
    <t>Padang Barat</t>
  </si>
  <si>
    <t>Padang Utara</t>
  </si>
  <si>
    <t>Bungus Teluk Kabung</t>
  </si>
  <si>
    <t>Lubuk Begalung</t>
  </si>
  <si>
    <t>Lubuk Kilangan</t>
  </si>
  <si>
    <t>Pauh</t>
  </si>
  <si>
    <t>Kuranji</t>
  </si>
  <si>
    <t>Nanggalo</t>
  </si>
  <si>
    <t>Koto Tangah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</si>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</sst>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_ * #,##0_ ;_ * \-#,##0_ ;_ * &quot;-&quot;_ ;_ @_ "/>
    <numFmt numFmtId="181" formatCode="0.00_ "/>
    <numFmt numFmtId="182" formatCode="_(* #,##0_);_(* \(#,##0\);_(* &quot;-&quot;??_);_(@_)"/>
    <numFmt numFmtId="183" formatCode="_(* #,##0.00_);_(* \(#,##0.00\);_(* &quot;-&quot;??.00_);_(@_)"/>
  </numFmts>
  <fonts count="23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180" fontId="0" fillId="0" borderId="5" xfId="0" applyNumberFormat="1" applyBorder="1" applyAlignment="1">
      <alignment vertical="center"/>
    </xf>
    <xf numFmtId="181" fontId="0" fillId="0" borderId="5" xfId="0" applyNumberFormat="1" applyBorder="1">
      <alignment vertical="center"/>
    </xf>
    <xf numFmtId="181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180" fontId="0" fillId="0" borderId="8" xfId="0" applyNumberForma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82" fontId="2" fillId="0" borderId="11" xfId="1" applyNumberFormat="1" applyFont="1" applyBorder="1">
      <alignment vertical="center"/>
    </xf>
    <xf numFmtId="183" fontId="2" fillId="0" borderId="11" xfId="1" applyNumberFormat="1" applyFont="1" applyBorder="1">
      <alignment vertical="center"/>
    </xf>
    <xf numFmtId="181" fontId="2" fillId="0" borderId="11" xfId="0" applyNumberFormat="1" applyFont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8" sqref="H8"/>
    </sheetView>
  </sheetViews>
  <sheetFormatPr defaultColWidth="9.14285714285714" defaultRowHeight="15" outlineLevelCol="6"/>
  <cols>
    <col min="2" max="2" width="22" customWidth="1"/>
    <col min="3" max="3" width="14.8571428571429" customWidth="1"/>
    <col min="4" max="4" width="16.8571428571429" customWidth="1"/>
    <col min="5" max="5" width="12.8571428571429"/>
    <col min="6" max="6" width="18.8571428571429" customWidth="1"/>
    <col min="7" max="7" width="12.8571428571429"/>
  </cols>
  <sheetData>
    <row r="1" ht="21" spans="1:7">
      <c r="A1" s="1" t="s">
        <v>0</v>
      </c>
      <c r="B1" s="2"/>
      <c r="C1" s="2"/>
      <c r="D1" s="2"/>
      <c r="E1" s="2"/>
      <c r="F1" s="2"/>
      <c r="G1" s="2"/>
    </row>
    <row r="2" ht="21" spans="1:7">
      <c r="A2" s="1" t="s">
        <v>1</v>
      </c>
      <c r="B2" s="2"/>
      <c r="C2" s="2"/>
      <c r="D2" s="2"/>
      <c r="E2" s="2"/>
      <c r="F2" s="2"/>
      <c r="G2" s="2"/>
    </row>
    <row r="4" spans="1:7">
      <c r="A4" s="3" t="s">
        <v>2</v>
      </c>
      <c r="B4" s="4" t="s">
        <v>3</v>
      </c>
      <c r="C4" s="4" t="s">
        <v>4</v>
      </c>
      <c r="D4" s="5"/>
      <c r="E4" s="5"/>
      <c r="F4" s="5"/>
      <c r="G4" s="6"/>
    </row>
    <row r="5" spans="1:7">
      <c r="A5" s="7"/>
      <c r="B5" s="8"/>
      <c r="C5" s="9" t="s">
        <v>5</v>
      </c>
      <c r="D5" s="9" t="s">
        <v>6</v>
      </c>
      <c r="E5" s="9" t="s">
        <v>7</v>
      </c>
      <c r="F5" s="9" t="s">
        <v>8</v>
      </c>
      <c r="G5" s="10" t="s">
        <v>7</v>
      </c>
    </row>
    <row r="6" spans="1:7">
      <c r="A6" s="11">
        <v>1</v>
      </c>
      <c r="B6" s="12" t="s">
        <v>9</v>
      </c>
      <c r="C6" s="13">
        <v>16205</v>
      </c>
      <c r="D6" s="13">
        <v>11880</v>
      </c>
      <c r="E6" s="14">
        <f>D6/C6*100</f>
        <v>73.3107065720457</v>
      </c>
      <c r="F6" s="12">
        <v>4325</v>
      </c>
      <c r="G6" s="15">
        <f>F6/C6*100</f>
        <v>26.6892934279543</v>
      </c>
    </row>
    <row r="7" spans="1:7">
      <c r="A7" s="11">
        <f>A6+1</f>
        <v>2</v>
      </c>
      <c r="B7" s="12" t="s">
        <v>10</v>
      </c>
      <c r="C7" s="13">
        <v>21415</v>
      </c>
      <c r="D7" s="13">
        <v>15768</v>
      </c>
      <c r="E7" s="14">
        <f t="shared" ref="E7:E17" si="0">D7/C7*100</f>
        <v>73.6306327340649</v>
      </c>
      <c r="F7" s="12">
        <v>5647</v>
      </c>
      <c r="G7" s="15">
        <f t="shared" ref="G7:G15" si="1">F7/C7*100</f>
        <v>26.3693672659351</v>
      </c>
    </row>
    <row r="8" spans="1:7">
      <c r="A8" s="11">
        <f t="shared" ref="A8:A15" si="2">A7+1</f>
        <v>3</v>
      </c>
      <c r="B8" s="12" t="s">
        <v>11</v>
      </c>
      <c r="C8" s="13">
        <v>10290</v>
      </c>
      <c r="D8" s="13">
        <v>7157</v>
      </c>
      <c r="E8" s="14">
        <f t="shared" si="0"/>
        <v>69.55296404276</v>
      </c>
      <c r="F8" s="12">
        <v>3133</v>
      </c>
      <c r="G8" s="15">
        <f t="shared" si="1"/>
        <v>30.44703595724</v>
      </c>
    </row>
    <row r="9" spans="1:7">
      <c r="A9" s="11">
        <f t="shared" si="2"/>
        <v>4</v>
      </c>
      <c r="B9" s="12" t="s">
        <v>12</v>
      </c>
      <c r="C9" s="13">
        <v>15741</v>
      </c>
      <c r="D9" s="13">
        <v>10837</v>
      </c>
      <c r="E9" s="14">
        <f t="shared" si="0"/>
        <v>68.8456896004066</v>
      </c>
      <c r="F9" s="12">
        <v>4904</v>
      </c>
      <c r="G9" s="15">
        <f t="shared" si="1"/>
        <v>31.1543103995934</v>
      </c>
    </row>
    <row r="10" spans="1:7">
      <c r="A10" s="11">
        <f t="shared" si="2"/>
        <v>5</v>
      </c>
      <c r="B10" s="12" t="s">
        <v>13</v>
      </c>
      <c r="C10" s="13">
        <v>8816</v>
      </c>
      <c r="D10" s="13">
        <v>5635</v>
      </c>
      <c r="E10" s="14">
        <f t="shared" si="0"/>
        <v>63.9178765880218</v>
      </c>
      <c r="F10" s="12">
        <v>3181</v>
      </c>
      <c r="G10" s="15">
        <f t="shared" si="1"/>
        <v>36.0821234119782</v>
      </c>
    </row>
    <row r="11" spans="1:7">
      <c r="A11" s="11">
        <f t="shared" si="2"/>
        <v>6</v>
      </c>
      <c r="B11" s="12" t="s">
        <v>14</v>
      </c>
      <c r="C11" s="13">
        <v>35307</v>
      </c>
      <c r="D11" s="13">
        <v>23969</v>
      </c>
      <c r="E11" s="14">
        <f t="shared" si="0"/>
        <v>67.8873877701306</v>
      </c>
      <c r="F11" s="12">
        <v>11338</v>
      </c>
      <c r="G11" s="15">
        <f t="shared" si="1"/>
        <v>32.1126122298694</v>
      </c>
    </row>
    <row r="12" spans="1:7">
      <c r="A12" s="11">
        <f t="shared" si="2"/>
        <v>7</v>
      </c>
      <c r="B12" s="12" t="s">
        <v>15</v>
      </c>
      <c r="C12" s="13">
        <v>16338</v>
      </c>
      <c r="D12" s="13">
        <v>11046</v>
      </c>
      <c r="E12" s="14">
        <f t="shared" si="0"/>
        <v>67.6092544987146</v>
      </c>
      <c r="F12" s="12">
        <v>5292</v>
      </c>
      <c r="G12" s="15">
        <f t="shared" si="1"/>
        <v>32.3907455012853</v>
      </c>
    </row>
    <row r="13" spans="1:7">
      <c r="A13" s="11">
        <f t="shared" si="2"/>
        <v>8</v>
      </c>
      <c r="B13" s="12" t="s">
        <v>16</v>
      </c>
      <c r="C13" s="13">
        <v>18437</v>
      </c>
      <c r="D13" s="13">
        <v>12380</v>
      </c>
      <c r="E13" s="14">
        <f t="shared" si="0"/>
        <v>67.1475836632858</v>
      </c>
      <c r="F13" s="12">
        <v>6057</v>
      </c>
      <c r="G13" s="15">
        <f t="shared" si="1"/>
        <v>32.8524163367142</v>
      </c>
    </row>
    <row r="14" spans="1:7">
      <c r="A14" s="11">
        <f t="shared" si="2"/>
        <v>9</v>
      </c>
      <c r="B14" s="12" t="s">
        <v>17</v>
      </c>
      <c r="C14" s="13">
        <v>43298</v>
      </c>
      <c r="D14" s="13">
        <v>28940</v>
      </c>
      <c r="E14" s="14">
        <f t="shared" si="0"/>
        <v>66.8391149706684</v>
      </c>
      <c r="F14" s="12">
        <v>14358</v>
      </c>
      <c r="G14" s="15">
        <f t="shared" si="1"/>
        <v>33.1608850293316</v>
      </c>
    </row>
    <row r="15" spans="1:7">
      <c r="A15" s="11">
        <f t="shared" si="2"/>
        <v>10</v>
      </c>
      <c r="B15" s="12" t="s">
        <v>18</v>
      </c>
      <c r="C15" s="13">
        <v>16165</v>
      </c>
      <c r="D15" s="13">
        <v>10555</v>
      </c>
      <c r="E15" s="14">
        <f t="shared" si="0"/>
        <v>65.2953912774513</v>
      </c>
      <c r="F15" s="12">
        <v>5610</v>
      </c>
      <c r="G15" s="15">
        <f t="shared" si="1"/>
        <v>34.7046087225487</v>
      </c>
    </row>
    <row r="16" ht="15.75" spans="1:7">
      <c r="A16" s="16">
        <f>A15+1</f>
        <v>11</v>
      </c>
      <c r="B16" s="17" t="s">
        <v>19</v>
      </c>
      <c r="C16" s="18">
        <v>58636</v>
      </c>
      <c r="D16" s="18">
        <v>40157</v>
      </c>
      <c r="E16" s="14">
        <f t="shared" si="0"/>
        <v>68.4852309161607</v>
      </c>
      <c r="F16" s="17">
        <v>18479</v>
      </c>
      <c r="G16" s="15">
        <f>F16/C16*100</f>
        <v>31.5147690838393</v>
      </c>
    </row>
    <row r="17" ht="15.75" spans="1:7">
      <c r="A17" s="19" t="s">
        <v>20</v>
      </c>
      <c r="B17" s="20"/>
      <c r="C17" s="21">
        <f>SUM(C6:C16)</f>
        <v>260648</v>
      </c>
      <c r="D17" s="21">
        <f>SUM(D6:D16)</f>
        <v>178324</v>
      </c>
      <c r="E17" s="22">
        <f t="shared" si="0"/>
        <v>68.4156410177711</v>
      </c>
      <c r="F17" s="21">
        <f>SUM(F6:F16)</f>
        <v>82324</v>
      </c>
      <c r="G17" s="23">
        <f>F17/C17*100</f>
        <v>31.5843589822289</v>
      </c>
    </row>
  </sheetData>
  <mergeCells count="6">
    <mergeCell ref="A1:G1"/>
    <mergeCell ref="A2:G2"/>
    <mergeCell ref="C4:G4"/>
    <mergeCell ref="A17:B17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2026-10-27T01:29:41Z</dcterms:created>
  <dcterms:modified xsi:type="dcterms:W3CDTF">2026-10-27T02:29:39Z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126E2453B12E459A98D60AB3A90D3DF7_11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